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hnu tiwari\Downloads\"/>
    </mc:Choice>
  </mc:AlternateContent>
  <xr:revisionPtr revIDLastSave="0" documentId="8_{D3D5ECA8-C211-4CE5-AD02-E0351050A273}" xr6:coauthVersionLast="45" xr6:coauthVersionMax="45" xr10:uidLastSave="{00000000-0000-0000-0000-000000000000}"/>
  <bookViews>
    <workbookView xWindow="-110" yWindow="-110" windowWidth="19420" windowHeight="10300" xr2:uid="{B89BC983-B388-4E63-AD07-AB45278B9A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H9" i="1"/>
  <c r="G9" i="1"/>
  <c r="E9" i="1"/>
  <c r="D9" i="1"/>
  <c r="A9" i="1"/>
  <c r="A2" i="1"/>
  <c r="A1" i="1"/>
</calcChain>
</file>

<file path=xl/sharedStrings.xml><?xml version="1.0" encoding="utf-8"?>
<sst xmlns="http://schemas.openxmlformats.org/spreadsheetml/2006/main" count="39" uniqueCount="36">
  <si>
    <r>
      <rPr>
        <b/>
        <sz val="11"/>
        <color rgb="FF262123"/>
        <rFont val="Times New Roman"/>
        <family val="1"/>
      </rPr>
      <t>List of operational creditors (Other than Workmen and Employees and Government Dues)</t>
    </r>
  </si>
  <si>
    <t>(Amount in Rs.)</t>
  </si>
  <si>
    <r>
      <rPr>
        <b/>
        <sz val="11"/>
        <color rgb="FF262123"/>
        <rFont val="Times New Roman"/>
        <family val="1"/>
      </rPr>
      <t>SI.
No.</t>
    </r>
  </si>
  <si>
    <r>
      <rPr>
        <b/>
        <sz val="11"/>
        <color rgb="FF262123"/>
        <rFont val="Times New Roman"/>
        <family val="1"/>
      </rPr>
      <t>Name of
creditor</t>
    </r>
  </si>
  <si>
    <r>
      <rPr>
        <b/>
        <sz val="11"/>
        <color rgb="FF262123"/>
        <rFont val="Times New Roman"/>
        <family val="1"/>
      </rPr>
      <t>Details of claim received</t>
    </r>
  </si>
  <si>
    <r>
      <rPr>
        <b/>
        <sz val="11"/>
        <color rgb="FF262123"/>
        <rFont val="Times New Roman"/>
        <family val="1"/>
      </rPr>
      <t>Details of claim admitted</t>
    </r>
  </si>
  <si>
    <r>
      <rPr>
        <b/>
        <sz val="11"/>
        <color rgb="FF262123"/>
        <rFont val="Times New Roman"/>
        <family val="1"/>
      </rPr>
      <t>Amount of contingent claim</t>
    </r>
  </si>
  <si>
    <r>
      <rPr>
        <b/>
        <sz val="11"/>
        <color rgb="FF262123"/>
        <rFont val="Times New Roman"/>
        <family val="1"/>
      </rPr>
      <t>Amount of any mutual dues,
that may be set-off</t>
    </r>
  </si>
  <si>
    <r>
      <rPr>
        <b/>
        <sz val="11"/>
        <color rgb="FF262123"/>
        <rFont val="Times New Roman"/>
        <family val="1"/>
      </rPr>
      <t>Amount of claim not admitted</t>
    </r>
  </si>
  <si>
    <r>
      <rPr>
        <b/>
        <sz val="11"/>
        <color rgb="FF262123"/>
        <rFont val="Times New Roman"/>
        <family val="1"/>
      </rPr>
      <t>Amount of claim under verification</t>
    </r>
  </si>
  <si>
    <r>
      <rPr>
        <b/>
        <sz val="11"/>
        <color rgb="FF262123"/>
        <rFont val="Times New Roman"/>
        <family val="1"/>
      </rPr>
      <t>Remarks, if any</t>
    </r>
  </si>
  <si>
    <r>
      <rPr>
        <b/>
        <sz val="11"/>
        <color rgb="FF262123"/>
        <rFont val="Times New Roman"/>
        <family val="1"/>
      </rPr>
      <t>Date of receipt</t>
    </r>
  </si>
  <si>
    <r>
      <rPr>
        <b/>
        <sz val="11"/>
        <color rgb="FF262123"/>
        <rFont val="Times New Roman"/>
        <family val="1"/>
      </rPr>
      <t>Amount claimed</t>
    </r>
  </si>
  <si>
    <r>
      <rPr>
        <b/>
        <sz val="11"/>
        <color rgb="FF262123"/>
        <rFont val="Times New Roman"/>
        <family val="1"/>
      </rPr>
      <t>Amount of claim admitted</t>
    </r>
  </si>
  <si>
    <r>
      <rPr>
        <b/>
        <sz val="11"/>
        <color rgb="FF262123"/>
        <rFont val="Times New Roman"/>
        <family val="1"/>
      </rPr>
      <t>Nature of claim</t>
    </r>
  </si>
  <si>
    <r>
      <rPr>
        <b/>
        <sz val="11"/>
        <color rgb="FF262123"/>
        <rFont val="Times New Roman"/>
        <family val="1"/>
      </rPr>
      <t>Amount covered by security interest</t>
    </r>
  </si>
  <si>
    <r>
      <rPr>
        <b/>
        <sz val="11"/>
        <color rgb="FF262123"/>
        <rFont val="Times New Roman"/>
        <family val="1"/>
      </rPr>
      <t>Amount covered by guarantee</t>
    </r>
  </si>
  <si>
    <r>
      <rPr>
        <b/>
        <sz val="11"/>
        <color rgb="FF262123"/>
        <rFont val="Times New Roman"/>
        <family val="1"/>
      </rPr>
      <t>Whether related party?</t>
    </r>
  </si>
  <si>
    <t>% of voting share in CoC</t>
  </si>
  <si>
    <t>Link Intime India Private Limited</t>
  </si>
  <si>
    <t>Supply of Goods</t>
  </si>
  <si>
    <t>-</t>
  </si>
  <si>
    <t>No</t>
  </si>
  <si>
    <t>Note 1</t>
  </si>
  <si>
    <t>Total</t>
  </si>
  <si>
    <r>
      <t xml:space="preserve">Note 1: Claim of LinkIn Time India Pvt. Ltd.
</t>
    </r>
    <r>
      <rPr>
        <sz val="11"/>
        <color theme="1"/>
        <rFont val="Times New Roman"/>
        <family val="1"/>
      </rPr>
      <t>The claim amount of Rs. 17,700 has been rejected as the default arises after the commencement of Corporare Insolvency Resolution Process.</t>
    </r>
  </si>
  <si>
    <t>Arun Kapoor</t>
  </si>
  <si>
    <t>Interim Resolution Professional</t>
  </si>
  <si>
    <t>In the matter of Karrm Infrastructure Private Limited</t>
  </si>
  <si>
    <r>
      <t>IBBI Registration Number</t>
    </r>
    <r>
      <rPr>
        <sz val="11"/>
        <color theme="1"/>
        <rFont val="Times New Roman"/>
        <family val="1"/>
      </rPr>
      <t>: IBBI/IPA-003/IP-N00030/2017-18/10230</t>
    </r>
  </si>
  <si>
    <r>
      <t>IBBI Registered Address</t>
    </r>
    <r>
      <rPr>
        <sz val="11"/>
        <color theme="1"/>
        <rFont val="Times New Roman"/>
        <family val="1"/>
      </rPr>
      <t>:</t>
    </r>
    <r>
      <rPr>
        <sz val="11"/>
        <color rgb="FF222222"/>
        <rFont val="Times New Roman"/>
        <family val="1"/>
      </rPr>
      <t>G-601, Army Co-operative Housing Society, Sector- 09, Nerul (East), Navi Mumbai, Maharashtra – 400706</t>
    </r>
  </si>
  <si>
    <t>IBBI Registered E-mail Id -  arun.kapoor58@yahoo.in</t>
  </si>
  <si>
    <r>
      <t>Authorisation for Assignment (AFA) valid up-to: October 31</t>
    </r>
    <r>
      <rPr>
        <b/>
        <sz val="11"/>
        <color rgb="FF222222"/>
        <rFont val="Times New Roman"/>
        <family val="1"/>
      </rPr>
      <t>, 2024</t>
    </r>
  </si>
  <si>
    <t xml:space="preserve">  </t>
  </si>
  <si>
    <r>
      <t>Process Specific Addre</t>
    </r>
    <r>
      <rPr>
        <b/>
        <sz val="11"/>
        <color rgb="FF000000"/>
        <rFont val="Times New Roman"/>
        <family val="1"/>
      </rPr>
      <t>ss: </t>
    </r>
    <r>
      <rPr>
        <sz val="11"/>
        <color rgb="FF000000"/>
        <rFont val="Times New Roman"/>
        <family val="1"/>
      </rPr>
      <t>Arun Kapoor c/o Ancoraa Resolution Private Limited, 1412, Real Tech Park, Sector 30 A, Vashi, Navi Mumbai - 400 703</t>
    </r>
  </si>
  <si>
    <t>Process Specific Email Id: cirp.karrmipl@ancoraa.com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</si>
</sst>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262123"/>
      <name val="Times New Roman"/>
      <family val="1"/>
    </font>
    <font>
      <sz val="11"/>
      <name val="Times New Roman"/>
      <family val="1"/>
    </font>
    <font>
      <sz val="11"/>
      <color rgb="FF222222"/>
      <name val="Times New Roman"/>
      <family val="1"/>
    </font>
    <font>
      <u/>
      <sz val="11"/>
      <color theme="10"/>
      <name val="Times New Roman"/>
      <family val="1"/>
    </font>
    <font>
      <b/>
      <sz val="11"/>
      <color rgb="FF22222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/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/>
    <xf numFmtId="165" fontId="4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BBI%20Claim%20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Annex 1"/>
      <sheetName val="Annex 3"/>
      <sheetName val="Annex 2"/>
      <sheetName val="Annex 5"/>
      <sheetName val="Annex 4"/>
      <sheetName val="Annex 6"/>
      <sheetName val="Annex 7 "/>
      <sheetName val="Annex 8"/>
      <sheetName val="Annex 9"/>
      <sheetName val="Sheet1"/>
    </sheetNames>
    <sheetDataSet>
      <sheetData sheetId="0"/>
      <sheetData sheetId="1">
        <row r="1">
          <cell r="A1" t="str">
            <v xml:space="preserve"> Interim Resolution Professional : Arun Kapoor  IBBI Registration No. IBBI/IPA-003/IP-N00030/2017-18/10230</v>
          </cell>
        </row>
        <row r="2">
          <cell r="A2" t="str">
            <v>Name of the corporate debtor: Karrm Infrastructure Private Limited Date of commencement of CIRP:29.02.2024; List of creditors as on: 16.03.2024.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erapandian.cb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E7E8-EE42-4A88-8090-1848478287A8}">
  <dimension ref="A1:O24"/>
  <sheetViews>
    <sheetView tabSelected="1" workbookViewId="0">
      <selection sqref="A1:O24"/>
    </sheetView>
  </sheetViews>
  <sheetFormatPr defaultRowHeight="14.5" x14ac:dyDescent="0.35"/>
  <cols>
    <col min="1" max="1" width="5.6328125" customWidth="1"/>
    <col min="2" max="2" width="36.6328125" customWidth="1"/>
    <col min="3" max="3" width="12.1796875" customWidth="1"/>
    <col min="4" max="4" width="19.26953125" customWidth="1"/>
    <col min="5" max="5" width="17.6328125" customWidth="1"/>
    <col min="6" max="6" width="14.36328125" bestFit="1" customWidth="1"/>
    <col min="7" max="7" width="17" bestFit="1" customWidth="1"/>
    <col min="8" max="8" width="15.1796875" bestFit="1" customWidth="1"/>
    <col min="9" max="9" width="12.7265625" bestFit="1" customWidth="1"/>
    <col min="10" max="10" width="12.08984375" bestFit="1" customWidth="1"/>
    <col min="11" max="11" width="25.1796875" bestFit="1" customWidth="1"/>
    <col min="12" max="12" width="11" bestFit="1" customWidth="1"/>
    <col min="13" max="13" width="27.1796875" bestFit="1" customWidth="1"/>
    <col min="14" max="14" width="17.453125" customWidth="1"/>
    <col min="15" max="15" width="23.08984375" customWidth="1"/>
  </cols>
  <sheetData>
    <row r="1" spans="1:15" x14ac:dyDescent="0.35">
      <c r="A1" s="1" t="str">
        <f>'[1]Annex 1'!A1</f>
        <v xml:space="preserve"> Interim Resolution Professional : Arun Kapoor  IBBI Registration No. IBBI/IPA-003/IP-N00030/2017-18/10230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1" t="str">
        <f>'[1]Annex 1'!A2:O2</f>
        <v>Name of the corporate debtor: Karrm Infrastructure Private Limited Date of commencement of CIRP:29.02.2024; List of creditors as on: 16.03.2024.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5">
      <c r="A3" s="1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35">
      <c r="A5" s="5" t="s">
        <v>2</v>
      </c>
      <c r="B5" s="6" t="s">
        <v>3</v>
      </c>
      <c r="C5" s="5" t="s">
        <v>4</v>
      </c>
      <c r="D5" s="7"/>
      <c r="E5" s="6" t="s">
        <v>5</v>
      </c>
      <c r="F5" s="7"/>
      <c r="G5" s="7"/>
      <c r="H5" s="7"/>
      <c r="I5" s="7"/>
      <c r="J5" s="7"/>
      <c r="K5" s="6" t="s">
        <v>6</v>
      </c>
      <c r="L5" s="5" t="s">
        <v>7</v>
      </c>
      <c r="M5" s="6" t="s">
        <v>8</v>
      </c>
      <c r="N5" s="5" t="s">
        <v>9</v>
      </c>
      <c r="O5" s="5" t="s">
        <v>10</v>
      </c>
    </row>
    <row r="6" spans="1:15" ht="42" x14ac:dyDescent="0.35">
      <c r="A6" s="8"/>
      <c r="B6" s="7"/>
      <c r="C6" s="9" t="s">
        <v>11</v>
      </c>
      <c r="D6" s="9" t="s">
        <v>12</v>
      </c>
      <c r="E6" s="9" t="s">
        <v>13</v>
      </c>
      <c r="F6" s="9" t="s">
        <v>14</v>
      </c>
      <c r="G6" s="10" t="s">
        <v>15</v>
      </c>
      <c r="H6" s="10" t="s">
        <v>16</v>
      </c>
      <c r="I6" s="9" t="s">
        <v>17</v>
      </c>
      <c r="J6" s="11" t="s">
        <v>18</v>
      </c>
      <c r="K6" s="7"/>
      <c r="L6" s="7"/>
      <c r="M6" s="7"/>
      <c r="N6" s="7"/>
      <c r="O6" s="7"/>
    </row>
    <row r="7" spans="1:15" x14ac:dyDescent="0.35">
      <c r="A7" s="12">
        <v>1</v>
      </c>
      <c r="B7" s="13" t="s">
        <v>19</v>
      </c>
      <c r="C7" s="14">
        <v>45366</v>
      </c>
      <c r="D7" s="15">
        <v>88500</v>
      </c>
      <c r="E7" s="15">
        <v>70800</v>
      </c>
      <c r="F7" s="12" t="s">
        <v>20</v>
      </c>
      <c r="G7" s="16">
        <v>0</v>
      </c>
      <c r="H7" s="17" t="s">
        <v>21</v>
      </c>
      <c r="I7" s="12" t="s">
        <v>22</v>
      </c>
      <c r="J7" s="17" t="s">
        <v>21</v>
      </c>
      <c r="K7" s="17" t="s">
        <v>21</v>
      </c>
      <c r="L7" s="17" t="s">
        <v>21</v>
      </c>
      <c r="M7" s="18">
        <v>17700</v>
      </c>
      <c r="N7" s="19">
        <v>0</v>
      </c>
      <c r="O7" s="12" t="s">
        <v>23</v>
      </c>
    </row>
    <row r="8" spans="1:15" x14ac:dyDescent="0.35">
      <c r="A8" s="12"/>
      <c r="B8" s="13"/>
      <c r="C8" s="20"/>
      <c r="D8" s="21"/>
      <c r="E8" s="21"/>
      <c r="F8" s="12"/>
      <c r="G8" s="16"/>
      <c r="H8" s="12"/>
      <c r="I8" s="12"/>
      <c r="J8" s="12"/>
      <c r="K8" s="12"/>
      <c r="L8" s="12"/>
      <c r="M8" s="12"/>
      <c r="N8" s="19"/>
      <c r="O8" s="12"/>
    </row>
    <row r="9" spans="1:15" x14ac:dyDescent="0.35">
      <c r="A9" s="22">
        <f>COUNT(A7:A8)</f>
        <v>1</v>
      </c>
      <c r="B9" s="22" t="s">
        <v>24</v>
      </c>
      <c r="C9" s="22"/>
      <c r="D9" s="23">
        <f>SUM(D7:D8)</f>
        <v>88500</v>
      </c>
      <c r="E9" s="24">
        <f>SUM(E7:E8)</f>
        <v>70800</v>
      </c>
      <c r="F9" s="22"/>
      <c r="G9" s="22">
        <f>SUM(G7:G8)</f>
        <v>0</v>
      </c>
      <c r="H9" s="22">
        <f>SUM(H7:H8)</f>
        <v>0</v>
      </c>
      <c r="I9" s="22"/>
      <c r="J9" s="22">
        <f>SUM(J7:J8)</f>
        <v>0</v>
      </c>
      <c r="K9" s="22">
        <f>SUM(K7:K8)</f>
        <v>0</v>
      </c>
      <c r="L9" s="22">
        <f>SUM(L7:L8)</f>
        <v>0</v>
      </c>
      <c r="M9" s="24">
        <f>SUM(M7:M8)</f>
        <v>17700</v>
      </c>
      <c r="N9" s="23">
        <f>SUM(N7:N8)</f>
        <v>0</v>
      </c>
      <c r="O9" s="22"/>
    </row>
    <row r="10" spans="1:15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35">
      <c r="A12" s="25"/>
      <c r="B12" s="26" t="s">
        <v>25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35">
      <c r="A15" s="25"/>
      <c r="B15" s="27" t="s">
        <v>26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35">
      <c r="A16" s="25"/>
      <c r="B16" s="27" t="s">
        <v>27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x14ac:dyDescent="0.35">
      <c r="A17" s="25"/>
      <c r="B17" s="27" t="s">
        <v>28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35">
      <c r="A18" s="25"/>
      <c r="B18" s="27" t="s">
        <v>29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35">
      <c r="A19" s="25"/>
      <c r="B19" s="27" t="s">
        <v>30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35">
      <c r="A20" s="25"/>
      <c r="B20" s="28" t="s">
        <v>31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35">
      <c r="A21" s="25"/>
      <c r="B21" s="27" t="s">
        <v>32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35">
      <c r="A22" s="25"/>
      <c r="B22" s="29" t="s">
        <v>33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35">
      <c r="A23" s="25"/>
      <c r="B23" s="30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35">
      <c r="A24" s="25"/>
      <c r="B24" s="30" t="s">
        <v>35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</sheetData>
  <mergeCells count="13">
    <mergeCell ref="M5:M6"/>
    <mergeCell ref="N5:N6"/>
    <mergeCell ref="O5:O6"/>
    <mergeCell ref="A1:O1"/>
    <mergeCell ref="A2:O2"/>
    <mergeCell ref="A3:O3"/>
    <mergeCell ref="A4:O4"/>
    <mergeCell ref="A5:A6"/>
    <mergeCell ref="B5:B6"/>
    <mergeCell ref="C5:D5"/>
    <mergeCell ref="E5:J5"/>
    <mergeCell ref="K5:K6"/>
    <mergeCell ref="L5:L6"/>
  </mergeCells>
  <hyperlinks>
    <hyperlink ref="B20" r:id="rId1" display="mailto:veerapandian.cbi@gmail.com" xr:uid="{E9F21A6D-5866-46BC-AB10-9E56254CE4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tiwari</dc:creator>
  <cp:lastModifiedBy>vishnu tiwari</cp:lastModifiedBy>
  <dcterms:created xsi:type="dcterms:W3CDTF">2024-04-04T11:17:47Z</dcterms:created>
  <dcterms:modified xsi:type="dcterms:W3CDTF">2024-04-04T11:18:12Z</dcterms:modified>
</cp:coreProperties>
</file>